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192" windowHeight="7932"/>
  </bookViews>
  <sheets>
    <sheet name="2017" sheetId="1" r:id="rId1"/>
  </sheets>
  <calcPr calcId="114210"/>
</workbook>
</file>

<file path=xl/calcChain.xml><?xml version="1.0" encoding="utf-8"?>
<calcChain xmlns="http://schemas.openxmlformats.org/spreadsheetml/2006/main">
  <c r="H14" i="1"/>
  <c r="I4"/>
  <c r="I5"/>
  <c r="I6"/>
  <c r="I7"/>
  <c r="I8"/>
  <c r="I9"/>
  <c r="I10"/>
  <c r="I11"/>
  <c r="I12"/>
  <c r="I13"/>
  <c r="I14"/>
  <c r="I15"/>
  <c r="E16"/>
  <c r="F16"/>
  <c r="C16"/>
  <c r="I16"/>
  <c r="H4"/>
  <c r="H5"/>
  <c r="H6"/>
  <c r="H7"/>
  <c r="H8"/>
  <c r="H9"/>
  <c r="H10"/>
  <c r="H11"/>
  <c r="H12"/>
  <c r="H13"/>
  <c r="H15"/>
  <c r="H16"/>
  <c r="G4"/>
  <c r="G5"/>
  <c r="G6"/>
  <c r="G7"/>
  <c r="G8"/>
  <c r="G9"/>
  <c r="G10"/>
  <c r="G11"/>
  <c r="D12"/>
  <c r="G12"/>
  <c r="D13"/>
  <c r="G13"/>
  <c r="D14"/>
  <c r="G14"/>
  <c r="D15"/>
  <c r="G15"/>
  <c r="D16"/>
  <c r="G16"/>
  <c r="D4"/>
  <c r="D5"/>
  <c r="D6"/>
  <c r="D7"/>
  <c r="D8"/>
  <c r="D9"/>
  <c r="D10"/>
  <c r="D11"/>
</calcChain>
</file>

<file path=xl/sharedStrings.xml><?xml version="1.0" encoding="utf-8"?>
<sst xmlns="http://schemas.openxmlformats.org/spreadsheetml/2006/main" count="40" uniqueCount="36">
  <si>
    <t>Area Servizi   Amministrativi</t>
  </si>
  <si>
    <t>numero</t>
  </si>
  <si>
    <t>giorni</t>
  </si>
  <si>
    <t>giorni assenza</t>
  </si>
  <si>
    <t>tasso di</t>
  </si>
  <si>
    <t>tasso netto</t>
  </si>
  <si>
    <t>dipendenti</t>
  </si>
  <si>
    <t>lavorativi</t>
  </si>
  <si>
    <t>presenza</t>
  </si>
  <si>
    <t>complessivi</t>
  </si>
  <si>
    <t>di cui: ferie</t>
  </si>
  <si>
    <t>assenza</t>
  </si>
  <si>
    <t>(1)</t>
  </si>
  <si>
    <t>aspet./cong.obblig.</t>
  </si>
  <si>
    <t>(2)</t>
  </si>
  <si>
    <t>(3)</t>
  </si>
  <si>
    <t>(4)</t>
  </si>
  <si>
    <t>Totale complessivo</t>
  </si>
  <si>
    <t xml:space="preserve">Legenda: </t>
  </si>
  <si>
    <r>
      <t xml:space="preserve">2) Il </t>
    </r>
    <r>
      <rPr>
        <b/>
        <sz val="8"/>
        <rFont val="Arial"/>
        <family val="2"/>
      </rPr>
      <t>tasso di presenza</t>
    </r>
    <r>
      <rPr>
        <sz val="8"/>
        <rFont val="Arial"/>
        <family val="2"/>
      </rPr>
      <t xml:space="preserve"> è calcolato  “rapportando il numero dei giorni di presenza al numero di giorni lavorativi nel mese di riferimento;”    </t>
    </r>
  </si>
  <si>
    <r>
      <t>3) Il</t>
    </r>
    <r>
      <rPr>
        <b/>
        <sz val="8"/>
        <rFont val="Arial"/>
        <family val="2"/>
      </rPr>
      <t xml:space="preserve"> tasso di assenza</t>
    </r>
    <r>
      <rPr>
        <sz val="8"/>
        <rFont val="Arial"/>
        <family val="2"/>
      </rPr>
      <t xml:space="preserve"> è calcolato “..rapportando il numero dei giorni di assenza complessivi al numero di giorni lavorativi nel mese di riferimento” 
e comprende assenze a qualsiasi titolo verificatesi (malattia, ferie, permessi, aspettativa, maternità, congedi obbligatori, ecc..)</t>
    </r>
  </si>
  <si>
    <r>
      <t>4) Il</t>
    </r>
    <r>
      <rPr>
        <b/>
        <sz val="8"/>
        <rFont val="Arial"/>
        <family val="2"/>
      </rPr>
      <t xml:space="preserve"> tasso netto di assenza</t>
    </r>
    <r>
      <rPr>
        <sz val="8"/>
        <rFont val="Arial"/>
        <family val="2"/>
      </rPr>
      <t xml:space="preserve"> è calcolato rapportando il numero dei giorni di assenza, al netto di ferie - congedi obbligatori di maternità
 ed aspettative, al numero di giorni lavorativi nel mese di riferimento.</t>
    </r>
  </si>
  <si>
    <t>1) La rilevazione considera tutti i dipendenti in servizio alla fine del mese, compresi quelli in comando da altri Enti. Da gennaio 2013 le assenze dei dipendenti della Polizia Locale vengono rilevate dal Comune di Bovolone, a seguito di convenzionamento del servizio.</t>
  </si>
  <si>
    <t xml:space="preserve"> </t>
  </si>
  <si>
    <t>Gennaio 2017</t>
  </si>
  <si>
    <t>Febbraio 2017</t>
  </si>
  <si>
    <t>Marzo 2017</t>
  </si>
  <si>
    <t>Aprile 2017</t>
  </si>
  <si>
    <t>Maggio 2017</t>
  </si>
  <si>
    <t>Giugno 2017</t>
  </si>
  <si>
    <t>Luglio 2017</t>
  </si>
  <si>
    <t>Agosto 2017</t>
  </si>
  <si>
    <t>Settembre 2017</t>
  </si>
  <si>
    <t>Ottobre 2017</t>
  </si>
  <si>
    <t>Novembre 2017</t>
  </si>
  <si>
    <t>Dicembre 2017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</si>
</sst>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/>
    <xf numFmtId="49" fontId="4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0" fontId="0" fillId="0" borderId="11" xfId="0" applyNumberFormat="1" applyBorder="1"/>
    <xf numFmtId="49" fontId="2" fillId="0" borderId="12" xfId="0" applyNumberFormat="1" applyFont="1" applyBorder="1"/>
    <xf numFmtId="0" fontId="2" fillId="0" borderId="13" xfId="0" applyFont="1" applyBorder="1"/>
    <xf numFmtId="1" fontId="2" fillId="4" borderId="13" xfId="0" applyNumberFormat="1" applyFont="1" applyFill="1" applyBorder="1"/>
    <xf numFmtId="10" fontId="2" fillId="2" borderId="13" xfId="0" applyNumberFormat="1" applyFont="1" applyFill="1" applyBorder="1"/>
    <xf numFmtId="10" fontId="2" fillId="3" borderId="13" xfId="0" applyNumberFormat="1" applyFont="1" applyFill="1" applyBorder="1"/>
    <xf numFmtId="0" fontId="2" fillId="0" borderId="14" xfId="0" applyFont="1" applyBorder="1" applyAlignment="1">
      <alignment wrapText="1"/>
    </xf>
    <xf numFmtId="0" fontId="0" fillId="0" borderId="14" xfId="0" applyBorder="1" applyAlignment="1"/>
    <xf numFmtId="0" fontId="0" fillId="0" borderId="0" xfId="0" applyAlignment="1"/>
    <xf numFmtId="0" fontId="4" fillId="0" borderId="15" xfId="0" applyFont="1" applyBorder="1"/>
    <xf numFmtId="0" fontId="7" fillId="0" borderId="15" xfId="0" applyFont="1" applyBorder="1"/>
    <xf numFmtId="1" fontId="0" fillId="4" borderId="13" xfId="0" applyNumberFormat="1" applyFill="1" applyBorder="1"/>
    <xf numFmtId="49" fontId="5" fillId="0" borderId="16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0" fillId="4" borderId="8" xfId="0" applyNumberFormat="1" applyFill="1" applyBorder="1"/>
    <xf numFmtId="49" fontId="5" fillId="0" borderId="1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zoomScaleNormal="100" workbookViewId="0">
      <selection activeCell="F13" sqref="F13"/>
    </sheetView>
  </sheetViews>
  <sheetFormatPr defaultRowHeight="13.2"/>
  <cols>
    <col min="1" max="1" width="30" customWidth="1"/>
    <col min="2" max="2" width="10.33203125" customWidth="1"/>
    <col min="3" max="3" width="9.6640625" customWidth="1"/>
    <col min="4" max="4" width="8.5546875" customWidth="1"/>
    <col min="5" max="5" width="12.33203125" customWidth="1"/>
    <col min="6" max="6" width="15.5546875" customWidth="1"/>
    <col min="7" max="7" width="9.88671875" customWidth="1"/>
    <col min="8" max="8" width="10.88671875" customWidth="1"/>
    <col min="9" max="9" width="12.33203125" customWidth="1"/>
  </cols>
  <sheetData>
    <row r="1" spans="1:9" ht="20.25" customHeight="1">
      <c r="A1" s="40" t="s">
        <v>0</v>
      </c>
      <c r="B1" s="1" t="s">
        <v>1</v>
      </c>
      <c r="C1" s="1" t="s">
        <v>2</v>
      </c>
      <c r="D1" s="1" t="s">
        <v>2</v>
      </c>
      <c r="E1" s="43" t="s">
        <v>3</v>
      </c>
      <c r="F1" s="44"/>
      <c r="G1" s="2" t="s">
        <v>4</v>
      </c>
      <c r="H1" s="3" t="s">
        <v>4</v>
      </c>
      <c r="I1" s="4" t="s">
        <v>5</v>
      </c>
    </row>
    <row r="2" spans="1:9">
      <c r="A2" s="41"/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8</v>
      </c>
      <c r="H2" s="9" t="s">
        <v>11</v>
      </c>
      <c r="I2" s="10" t="s">
        <v>11</v>
      </c>
    </row>
    <row r="3" spans="1:9" ht="13.8" thickBot="1">
      <c r="A3" s="42"/>
      <c r="B3" s="11" t="s">
        <v>12</v>
      </c>
      <c r="C3" s="12"/>
      <c r="D3" s="12"/>
      <c r="E3" s="12"/>
      <c r="F3" s="13" t="s">
        <v>13</v>
      </c>
      <c r="G3" s="14" t="s">
        <v>14</v>
      </c>
      <c r="H3" s="15" t="s">
        <v>15</v>
      </c>
      <c r="I3" s="16" t="s">
        <v>16</v>
      </c>
    </row>
    <row r="4" spans="1:9" ht="18" customHeight="1" thickBot="1">
      <c r="A4" s="33" t="s">
        <v>35</v>
      </c>
      <c r="B4" s="34"/>
      <c r="C4" s="35"/>
      <c r="D4" s="28">
        <f>C4-E4</f>
        <v>0</v>
      </c>
      <c r="E4" s="35"/>
      <c r="F4" s="36"/>
      <c r="G4" s="21">
        <f t="shared" ref="G4:G15" si="0">IF(C4="",0,(D4/C4))</f>
        <v>0</v>
      </c>
      <c r="H4" s="22">
        <f t="shared" ref="H4:H15" si="1">IF(E4="",0,(E4/C4))</f>
        <v>0</v>
      </c>
      <c r="I4" s="17">
        <f t="shared" ref="I4:I15" si="2">IF(E3="",0,(E4-F4)/C4)</f>
        <v>0</v>
      </c>
    </row>
    <row r="5" spans="1:9" ht="18" customHeight="1" thickBot="1">
      <c r="A5" s="33" t="s">
        <v>34</v>
      </c>
      <c r="B5" s="30"/>
      <c r="C5" s="31"/>
      <c r="D5" s="28">
        <f>C5-E5</f>
        <v>0</v>
      </c>
      <c r="E5" s="31"/>
      <c r="F5" s="32"/>
      <c r="G5" s="21">
        <f t="shared" si="0"/>
        <v>0</v>
      </c>
      <c r="H5" s="22">
        <f t="shared" si="1"/>
        <v>0</v>
      </c>
      <c r="I5" s="17">
        <f t="shared" si="2"/>
        <v>0</v>
      </c>
    </row>
    <row r="6" spans="1:9" ht="18" customHeight="1" thickBot="1">
      <c r="A6" s="29" t="s">
        <v>33</v>
      </c>
      <c r="B6" s="30"/>
      <c r="C6" s="31"/>
      <c r="D6" s="28">
        <f>C6-E6</f>
        <v>0</v>
      </c>
      <c r="E6" s="31"/>
      <c r="F6" s="32"/>
      <c r="G6" s="21">
        <f t="shared" si="0"/>
        <v>0</v>
      </c>
      <c r="H6" s="22">
        <f t="shared" si="1"/>
        <v>0</v>
      </c>
      <c r="I6" s="17">
        <f t="shared" si="2"/>
        <v>0</v>
      </c>
    </row>
    <row r="7" spans="1:9" ht="19.5" customHeight="1" thickBot="1">
      <c r="A7" s="29" t="s">
        <v>32</v>
      </c>
      <c r="B7" s="30"/>
      <c r="C7" s="31"/>
      <c r="D7" s="28">
        <f>C7-E7</f>
        <v>0</v>
      </c>
      <c r="E7" s="31"/>
      <c r="F7" s="32"/>
      <c r="G7" s="21">
        <f t="shared" si="0"/>
        <v>0</v>
      </c>
      <c r="H7" s="22">
        <f t="shared" si="1"/>
        <v>0</v>
      </c>
      <c r="I7" s="17">
        <f t="shared" si="2"/>
        <v>0</v>
      </c>
    </row>
    <row r="8" spans="1:9" ht="19.95" customHeight="1" thickBot="1">
      <c r="A8" s="29" t="s">
        <v>31</v>
      </c>
      <c r="B8" s="30"/>
      <c r="C8" s="31"/>
      <c r="D8" s="28">
        <f t="shared" ref="D8:D15" si="3">C8-E8</f>
        <v>0</v>
      </c>
      <c r="E8" s="31"/>
      <c r="F8" s="32"/>
      <c r="G8" s="21">
        <f t="shared" si="0"/>
        <v>0</v>
      </c>
      <c r="H8" s="22">
        <f t="shared" si="1"/>
        <v>0</v>
      </c>
      <c r="I8" s="17">
        <f t="shared" si="2"/>
        <v>0</v>
      </c>
    </row>
    <row r="9" spans="1:9" ht="19.95" customHeight="1" thickBot="1">
      <c r="A9" s="29" t="s">
        <v>30</v>
      </c>
      <c r="B9" s="30"/>
      <c r="C9" s="31"/>
      <c r="D9" s="28">
        <f t="shared" si="3"/>
        <v>0</v>
      </c>
      <c r="E9" s="31"/>
      <c r="F9" s="32"/>
      <c r="G9" s="21">
        <f t="shared" si="0"/>
        <v>0</v>
      </c>
      <c r="H9" s="22">
        <f t="shared" si="1"/>
        <v>0</v>
      </c>
      <c r="I9" s="17">
        <f t="shared" si="2"/>
        <v>0</v>
      </c>
    </row>
    <row r="10" spans="1:9" ht="20.100000000000001" customHeight="1" thickBot="1">
      <c r="A10" s="29" t="s">
        <v>29</v>
      </c>
      <c r="B10" s="30"/>
      <c r="C10" s="31"/>
      <c r="D10" s="28">
        <f t="shared" si="3"/>
        <v>0</v>
      </c>
      <c r="E10" s="31"/>
      <c r="F10" s="32"/>
      <c r="G10" s="21">
        <f t="shared" si="0"/>
        <v>0</v>
      </c>
      <c r="H10" s="22">
        <f t="shared" si="1"/>
        <v>0</v>
      </c>
      <c r="I10" s="17">
        <f t="shared" si="2"/>
        <v>0</v>
      </c>
    </row>
    <row r="11" spans="1:9" ht="20.100000000000001" customHeight="1" thickBot="1">
      <c r="A11" s="29" t="s">
        <v>28</v>
      </c>
      <c r="B11" s="30"/>
      <c r="C11" s="31"/>
      <c r="D11" s="28">
        <f t="shared" si="3"/>
        <v>0</v>
      </c>
      <c r="E11" s="31"/>
      <c r="F11" s="32"/>
      <c r="G11" s="21">
        <f t="shared" si="0"/>
        <v>0</v>
      </c>
      <c r="H11" s="22">
        <f t="shared" si="1"/>
        <v>0</v>
      </c>
      <c r="I11" s="17">
        <f t="shared" si="2"/>
        <v>0</v>
      </c>
    </row>
    <row r="12" spans="1:9" ht="20.100000000000001" customHeight="1" thickBot="1">
      <c r="A12" s="29" t="s">
        <v>27</v>
      </c>
      <c r="B12" s="30">
        <v>24</v>
      </c>
      <c r="C12" s="31">
        <v>389</v>
      </c>
      <c r="D12" s="28">
        <f t="shared" si="3"/>
        <v>352</v>
      </c>
      <c r="E12" s="31">
        <v>37</v>
      </c>
      <c r="F12" s="32">
        <v>32</v>
      </c>
      <c r="G12" s="21">
        <f t="shared" si="0"/>
        <v>0.90488431876606679</v>
      </c>
      <c r="H12" s="22">
        <f t="shared" si="1"/>
        <v>9.5115681233933158E-2</v>
      </c>
      <c r="I12" s="17">
        <f t="shared" si="2"/>
        <v>0</v>
      </c>
    </row>
    <row r="13" spans="1:9" ht="20.100000000000001" customHeight="1" thickBot="1">
      <c r="A13" s="29" t="s">
        <v>26</v>
      </c>
      <c r="B13" s="30">
        <v>25</v>
      </c>
      <c r="C13" s="31">
        <v>555</v>
      </c>
      <c r="D13" s="28">
        <f t="shared" si="3"/>
        <v>501</v>
      </c>
      <c r="E13" s="31">
        <v>54</v>
      </c>
      <c r="F13" s="32">
        <v>54</v>
      </c>
      <c r="G13" s="21">
        <f t="shared" si="0"/>
        <v>0.9027027027027027</v>
      </c>
      <c r="H13" s="22">
        <f t="shared" si="1"/>
        <v>9.7297297297297303E-2</v>
      </c>
      <c r="I13" s="17">
        <f t="shared" si="2"/>
        <v>0</v>
      </c>
    </row>
    <row r="14" spans="1:9" ht="20.100000000000001" customHeight="1" thickBot="1">
      <c r="A14" s="29" t="s">
        <v>25</v>
      </c>
      <c r="B14" s="30">
        <v>25</v>
      </c>
      <c r="C14" s="31">
        <v>484</v>
      </c>
      <c r="D14" s="28">
        <f t="shared" si="3"/>
        <v>449</v>
      </c>
      <c r="E14" s="31">
        <v>35</v>
      </c>
      <c r="F14" s="32">
        <v>35</v>
      </c>
      <c r="G14" s="21">
        <f t="shared" si="0"/>
        <v>0.9276859504132231</v>
      </c>
      <c r="H14" s="22">
        <f>IF(E14="",0,(E14/C14))</f>
        <v>7.2314049586776855E-2</v>
      </c>
      <c r="I14" s="17">
        <f t="shared" si="2"/>
        <v>0</v>
      </c>
    </row>
    <row r="15" spans="1:9" ht="20.100000000000001" customHeight="1" thickBot="1">
      <c r="A15" s="29" t="s">
        <v>24</v>
      </c>
      <c r="B15" s="30">
        <v>25</v>
      </c>
      <c r="C15" s="31">
        <v>507</v>
      </c>
      <c r="D15" s="28">
        <f t="shared" si="3"/>
        <v>456</v>
      </c>
      <c r="E15" s="31">
        <v>51</v>
      </c>
      <c r="F15" s="32">
        <v>51</v>
      </c>
      <c r="G15" s="21">
        <f t="shared" si="0"/>
        <v>0.89940828402366868</v>
      </c>
      <c r="H15" s="22">
        <f t="shared" si="1"/>
        <v>0.10059171597633136</v>
      </c>
      <c r="I15" s="17">
        <f t="shared" si="2"/>
        <v>0</v>
      </c>
    </row>
    <row r="16" spans="1:9" ht="20.100000000000001" customHeight="1" thickBot="1">
      <c r="A16" s="18" t="s">
        <v>17</v>
      </c>
      <c r="B16" s="19"/>
      <c r="C16" s="19">
        <f>SUM(C4:C15)</f>
        <v>1935</v>
      </c>
      <c r="D16" s="28">
        <f>C16-E16</f>
        <v>1758</v>
      </c>
      <c r="E16" s="19">
        <f>SUM(E4:E15)</f>
        <v>177</v>
      </c>
      <c r="F16" s="20">
        <f>SUM(F4:F15)</f>
        <v>172</v>
      </c>
      <c r="G16" s="21">
        <f>IF(C16="",0,(D16/C16))</f>
        <v>0.90852713178294575</v>
      </c>
      <c r="H16" s="22">
        <f>IF(E16="",0,(E16/C16))</f>
        <v>9.1472868217054262E-2</v>
      </c>
      <c r="I16" s="17">
        <f>IF(E15="",0,(E16-F16)/C16)</f>
        <v>2.5839793281653748E-3</v>
      </c>
    </row>
    <row r="17" spans="1:9" ht="12" customHeight="1">
      <c r="A17" s="23"/>
      <c r="B17" s="24"/>
      <c r="C17" s="24"/>
      <c r="D17" s="24"/>
      <c r="E17" s="24" t="s">
        <v>23</v>
      </c>
      <c r="F17" s="24"/>
      <c r="G17" s="24"/>
      <c r="H17" s="24"/>
      <c r="I17" s="24"/>
    </row>
    <row r="18" spans="1:9">
      <c r="A18" s="25"/>
      <c r="B18" s="25"/>
      <c r="C18" s="25"/>
      <c r="D18" s="25"/>
      <c r="E18" s="25"/>
      <c r="F18" s="25"/>
      <c r="G18" s="25"/>
      <c r="H18" s="25"/>
      <c r="I18" s="25"/>
    </row>
    <row r="19" spans="1:9">
      <c r="A19" s="26" t="s">
        <v>18</v>
      </c>
      <c r="B19" s="27"/>
      <c r="C19" s="27"/>
      <c r="D19" s="27"/>
      <c r="E19" s="27"/>
      <c r="F19" s="27"/>
      <c r="G19" s="27"/>
      <c r="H19" s="27"/>
      <c r="I19" s="27"/>
    </row>
    <row r="20" spans="1:9" ht="13.2" customHeight="1">
      <c r="A20" s="38" t="s">
        <v>22</v>
      </c>
      <c r="B20" s="38"/>
      <c r="C20" s="38"/>
      <c r="D20" s="38"/>
      <c r="E20" s="38"/>
      <c r="F20" s="38"/>
      <c r="G20" s="38"/>
      <c r="H20" s="38"/>
      <c r="I20" s="38"/>
    </row>
    <row r="21" spans="1:9" ht="13.2" customHeight="1">
      <c r="A21" s="38"/>
      <c r="B21" s="38"/>
      <c r="C21" s="38"/>
      <c r="D21" s="38"/>
      <c r="E21" s="38"/>
      <c r="F21" s="38"/>
      <c r="G21" s="38"/>
      <c r="H21" s="38"/>
      <c r="I21" s="38"/>
    </row>
    <row r="22" spans="1:9">
      <c r="A22" s="37" t="s">
        <v>19</v>
      </c>
      <c r="B22" s="37"/>
      <c r="C22" s="37"/>
      <c r="D22" s="37"/>
      <c r="E22" s="37"/>
      <c r="F22" s="37"/>
      <c r="G22" s="37"/>
      <c r="H22" s="37"/>
      <c r="I22" s="37"/>
    </row>
    <row r="23" spans="1:9" ht="25.5" customHeight="1">
      <c r="A23" s="38" t="s">
        <v>20</v>
      </c>
      <c r="B23" s="38"/>
      <c r="C23" s="38"/>
      <c r="D23" s="38"/>
      <c r="E23" s="38"/>
      <c r="F23" s="38"/>
      <c r="G23" s="38"/>
      <c r="H23" s="38"/>
      <c r="I23" s="38"/>
    </row>
    <row r="24" spans="1:9" ht="24.75" customHeight="1">
      <c r="A24" s="39" t="s">
        <v>21</v>
      </c>
      <c r="B24" s="39"/>
      <c r="C24" s="39"/>
      <c r="D24" s="39"/>
      <c r="E24" s="39"/>
      <c r="F24" s="39"/>
      <c r="G24" s="39"/>
      <c r="H24" s="39"/>
      <c r="I24" s="39"/>
    </row>
  </sheetData>
  <mergeCells count="6">
    <mergeCell ref="A22:I22"/>
    <mergeCell ref="A23:I23"/>
    <mergeCell ref="A24:I24"/>
    <mergeCell ref="A1:A3"/>
    <mergeCell ref="E1:F1"/>
    <mergeCell ref="A20:I21"/>
  </mergeCells>
  <phoneticPr fontId="6" type="noConversion"/>
  <pageMargins left="0.78740157480314965" right="0.78740157480314965" top="0.78740157480314965" bottom="0.98425196850393704" header="0.51181102362204722" footer="0.51181102362204722"/>
  <pageSetup paperSize="9" scale="70" orientation="portrait" horizontalDpi="300" verticalDpi="300" r:id="rId1"/>
  <headerFooter alignWithMargins="0">
    <oddHeader>&amp;C&amp;"Arial,Grassetto"TASSI DI ASSENZA anno 2015</oddHeader>
  </headerFooter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LedaFreddo</dc:creator>
  <cp:lastModifiedBy>LedaFreddo</cp:lastModifiedBy>
  <cp:lastPrinted>2017-01-16T10:01:43Z</cp:lastPrinted>
  <dcterms:created xsi:type="dcterms:W3CDTF">2011-01-27T11:57:16Z</dcterms:created>
  <dcterms:modified xsi:type="dcterms:W3CDTF">2017-05-15T11:39:59Z</dcterms:modified>
</cp:coreProperties>
</file>